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<sst xmlns="http://schemas.openxmlformats.org/spreadsheetml/2006/main" count="43" uniqueCount="29">
  <si>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Pulsar</t>
  </si>
  <si>
    <t>0628-28</t>
  </si>
  <si>
    <t>Frequency</t>
  </si>
  <si>
    <t>T first pulse</t>
  </si>
  <si>
    <t>T last pulse</t>
  </si>
  <si>
    <t>Number of periods</t>
  </si>
  <si>
    <t>Period of Pulsar</t>
  </si>
  <si>
    <t>Frequency (MHz)</t>
  </si>
  <si>
    <t>Last Pulse T</t>
  </si>
  <si>
    <t>First Pulse T</t>
  </si>
  <si>
    <t>Number of Periods</t>
  </si>
  <si>
    <t>Period</t>
  </si>
  <si>
    <t>Relative Strength (comment)</t>
  </si>
  <si>
    <t>2154+40</t>
  </si>
  <si>
    <t>0740-28</t>
  </si>
  <si>
    <t>0531+21 (Crab Nebula Pulsar)</t>
  </si>
  <si>
    <t>2nd</t>
  </si>
  <si>
    <t>3rd</t>
  </si>
  <si>
    <t>4th (oldest)</t>
  </si>
  <si>
    <t>youngest</t>
  </si>
  <si>
    <t>Pulsar periods increase with age. Rank the pulsars by age.</t>
  </si>
  <si>
    <t>Frequency 1</t>
  </si>
  <si>
    <t>Frequency 2</t>
  </si>
  <si>
    <t>T2-T1</t>
  </si>
  <si>
    <t>D (pc)</t>
  </si>
  <si>
    <t>T_400 (s)</t>
  </si>
  <si>
    <t>T_600 (s)</t>
  </si>
  <si>
    <t>T_800 (s)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</si>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</sst>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0.57421875" style="0" bestFit="1" customWidth="1"/>
    <col min="3" max="3" width="11.57421875" style="0" bestFit="1" customWidth="1"/>
    <col min="4" max="4" width="16.140625" style="0" bestFit="1" customWidth="1"/>
    <col min="5" max="5" width="18.140625" style="0" bestFit="1" customWidth="1"/>
    <col min="7" max="7" width="24.8515625" style="0" bestFit="1" customWidth="1"/>
  </cols>
  <sheetData>
    <row r="3" spans="1:2" ht="12.75">
      <c r="A3" s="1" t="s">
        <v>0</v>
      </c>
      <c r="B3" s="1" t="s">
        <v>1</v>
      </c>
    </row>
    <row r="4" spans="1:5" ht="12.75">
      <c r="A4" s="1" t="s">
        <v>7</v>
      </c>
      <c r="B4" s="1" t="s">
        <v>3</v>
      </c>
      <c r="C4" s="1" t="s">
        <v>4</v>
      </c>
      <c r="D4" s="1" t="s">
        <v>5</v>
      </c>
      <c r="E4" s="1" t="s">
        <v>6</v>
      </c>
    </row>
    <row r="5" spans="1:5" ht="12.75">
      <c r="A5">
        <v>400</v>
      </c>
      <c r="B5" s="3"/>
      <c r="C5" s="3"/>
      <c r="D5" s="3"/>
      <c r="E5" t="e">
        <f>(C5-B5)/D5</f>
        <v>#DIV/0!</v>
      </c>
    </row>
    <row r="6" spans="1:5" ht="12.75">
      <c r="A6">
        <v>600</v>
      </c>
      <c r="B6" s="3"/>
      <c r="C6" s="3"/>
      <c r="D6" s="3"/>
      <c r="E6" t="e">
        <f>(C6-B6)/D6</f>
        <v>#DIV/0!</v>
      </c>
    </row>
    <row r="7" spans="1:5" ht="12.75">
      <c r="A7">
        <v>800</v>
      </c>
      <c r="B7" s="3"/>
      <c r="C7" s="3"/>
      <c r="D7" s="3"/>
      <c r="E7" t="e">
        <f>(C7-B7)/D7</f>
        <v>#DIV/0!</v>
      </c>
    </row>
    <row r="8" spans="1:5" ht="12.75">
      <c r="A8">
        <v>1000</v>
      </c>
      <c r="B8" s="3"/>
      <c r="C8" s="3"/>
      <c r="D8" s="3"/>
      <c r="E8" t="e">
        <f>(C8-B8)/D8</f>
        <v>#DIV/0!</v>
      </c>
    </row>
    <row r="9" spans="1:5" ht="12.75">
      <c r="A9">
        <v>1200</v>
      </c>
      <c r="B9" s="3"/>
      <c r="C9" s="3"/>
      <c r="D9" s="3"/>
      <c r="E9" t="e">
        <f>(C9-B9)/D9</f>
        <v>#DIV/0!</v>
      </c>
    </row>
    <row r="10" spans="1:5" ht="12.75">
      <c r="A10">
        <v>1400</v>
      </c>
      <c r="B10" s="3"/>
      <c r="C10" s="3"/>
      <c r="D10" s="3"/>
      <c r="E10" t="e">
        <f>(C10-B10)/D10</f>
        <v>#DIV/0!</v>
      </c>
    </row>
    <row r="14" spans="1:7" ht="12.75">
      <c r="A14" s="1" t="s">
        <v>0</v>
      </c>
      <c r="B14" s="1" t="s">
        <v>2</v>
      </c>
      <c r="C14" s="1" t="s">
        <v>9</v>
      </c>
      <c r="D14" s="1" t="s">
        <v>8</v>
      </c>
      <c r="E14" s="1" t="s">
        <v>10</v>
      </c>
      <c r="F14" s="1" t="s">
        <v>11</v>
      </c>
      <c r="G14" s="1" t="s">
        <v>12</v>
      </c>
    </row>
    <row r="15" spans="1:7" ht="12.75">
      <c r="A15" s="3" t="s">
        <v>13</v>
      </c>
      <c r="B15" s="3"/>
      <c r="C15" s="3"/>
      <c r="D15" s="3"/>
      <c r="E15" s="3"/>
      <c r="F15" t="e">
        <f>(D15-C15)/E15</f>
        <v>#DIV/0!</v>
      </c>
      <c r="G15" s="3"/>
    </row>
    <row r="16" spans="1:7" ht="12.75">
      <c r="A16" s="3" t="s">
        <v>14</v>
      </c>
      <c r="B16" s="3"/>
      <c r="C16" s="3"/>
      <c r="D16" s="3"/>
      <c r="E16" s="3"/>
      <c r="F16" t="e">
        <f>(D16-C16)/E16</f>
        <v>#DIV/0!</v>
      </c>
      <c r="G16" s="3"/>
    </row>
    <row r="17" spans="1:7" ht="12.75">
      <c r="A17" s="3" t="s">
        <v>15</v>
      </c>
      <c r="B17" s="3"/>
      <c r="C17" s="3"/>
      <c r="D17" s="3"/>
      <c r="E17" s="3"/>
      <c r="F17" t="e">
        <f>(D17-C17)/E17</f>
        <v>#DIV/0!</v>
      </c>
      <c r="G17" s="3"/>
    </row>
    <row r="20" ht="12.75">
      <c r="A20" s="1" t="s">
        <v>20</v>
      </c>
    </row>
    <row r="21" ht="12.75">
      <c r="B21" s="1" t="s">
        <v>0</v>
      </c>
    </row>
    <row r="22" spans="1:2" ht="12.75">
      <c r="A22" s="4" t="s">
        <v>19</v>
      </c>
      <c r="B22" s="4"/>
    </row>
    <row r="23" spans="1:2" ht="12.75">
      <c r="A23" s="4" t="s">
        <v>16</v>
      </c>
      <c r="B23" s="4"/>
    </row>
    <row r="24" spans="1:2" ht="12.75">
      <c r="A24" s="4" t="s">
        <v>17</v>
      </c>
      <c r="B24" s="4"/>
    </row>
    <row r="25" spans="1:2" ht="12.75">
      <c r="A25" s="4" t="s">
        <v>18</v>
      </c>
      <c r="B25" s="4"/>
    </row>
    <row r="28" spans="1:2" ht="12.75">
      <c r="A28" s="1" t="s">
        <v>0</v>
      </c>
      <c r="B28" s="1" t="s">
        <v>1</v>
      </c>
    </row>
    <row r="29" spans="4:7" ht="12.75">
      <c r="D29" s="1" t="s">
        <v>21</v>
      </c>
      <c r="E29" s="1" t="s">
        <v>22</v>
      </c>
      <c r="F29" s="1" t="s">
        <v>23</v>
      </c>
      <c r="G29" s="1" t="s">
        <v>24</v>
      </c>
    </row>
    <row r="30" spans="1:7" ht="12.75">
      <c r="A30" s="3" t="s">
        <v>25</v>
      </c>
      <c r="B30" s="3"/>
      <c r="D30">
        <v>600</v>
      </c>
      <c r="E30">
        <v>400</v>
      </c>
      <c r="F30">
        <f>B30-B31</f>
        <v>0</v>
      </c>
      <c r="G30" s="2">
        <f>F30/(124.5*(1/E30^2-1/D30^2))</f>
        <v>0</v>
      </c>
    </row>
    <row r="31" spans="1:7" ht="12.75">
      <c r="A31" s="3" t="s">
        <v>26</v>
      </c>
      <c r="B31" s="3"/>
      <c r="D31">
        <v>800</v>
      </c>
      <c r="E31">
        <v>400</v>
      </c>
      <c r="F31">
        <f>B30-B32</f>
        <v>0</v>
      </c>
      <c r="G31" s="2">
        <f>F31/(124.5*(1/E31^2-1/D31^2))</f>
        <v>0</v>
      </c>
    </row>
    <row r="32" spans="1:7" ht="12.75">
      <c r="A32" s="3" t="s">
        <v>27</v>
      </c>
      <c r="B32" s="3"/>
      <c r="D32">
        <v>800</v>
      </c>
      <c r="E32">
        <v>600</v>
      </c>
      <c r="F32">
        <f>B31-B32</f>
        <v>0</v>
      </c>
      <c r="G32" s="2">
        <f>F32/(124.5*(1/E32^2-1/D32^2))</f>
        <v>0</v>
      </c>
    </row>
    <row r="34" spans="6:7" ht="12.75">
      <c r="F34" s="2" t="s">
        <v>28</v>
      </c>
      <c r="G34" s="2">
        <f>AVERAGE(G30:G32)</f>
        <v>0</v>
      </c>
    </row>
    <row r="36" spans="1:2" ht="12.75">
      <c r="A36" s="1" t="s">
        <v>0</v>
      </c>
      <c r="B36" s="1" t="s">
        <v>13</v>
      </c>
    </row>
    <row r="37" spans="4:7" ht="12.75">
      <c r="D37" s="1" t="s">
        <v>21</v>
      </c>
      <c r="E37" s="1" t="s">
        <v>22</v>
      </c>
      <c r="F37" s="1" t="s">
        <v>23</v>
      </c>
      <c r="G37" s="1" t="s">
        <v>24</v>
      </c>
    </row>
    <row r="38" spans="1:7" ht="12.75">
      <c r="A38" s="3" t="s">
        <v>25</v>
      </c>
      <c r="B38" s="3"/>
      <c r="D38">
        <v>600</v>
      </c>
      <c r="E38">
        <v>400</v>
      </c>
      <c r="F38">
        <f>B38-B39</f>
        <v>0</v>
      </c>
      <c r="G38" s="2">
        <f>F38/(124.5*(1/E38^2-1/D38^2))</f>
        <v>0</v>
      </c>
    </row>
    <row r="39" spans="1:7" ht="12.75">
      <c r="A39" s="3" t="s">
        <v>26</v>
      </c>
      <c r="B39" s="3"/>
      <c r="D39">
        <v>800</v>
      </c>
      <c r="E39">
        <v>400</v>
      </c>
      <c r="F39">
        <f>B38-B40</f>
        <v>0</v>
      </c>
      <c r="G39" s="2">
        <f>F39/(124.5*(1/E39^2-1/D39^2))</f>
        <v>0</v>
      </c>
    </row>
    <row r="40" spans="1:7" ht="12.75">
      <c r="A40" s="3" t="s">
        <v>27</v>
      </c>
      <c r="B40" s="3"/>
      <c r="D40">
        <v>800</v>
      </c>
      <c r="E40">
        <v>600</v>
      </c>
      <c r="F40">
        <f>B39-B40</f>
        <v>0</v>
      </c>
      <c r="G40" s="2">
        <f>F40/(124.5*(1/E40^2-1/D40^2))</f>
        <v>0</v>
      </c>
    </row>
    <row r="42" spans="6:7" ht="12.75">
      <c r="F42" s="2" t="s">
        <v>28</v>
      </c>
      <c r="G42" s="2">
        <f>AVERAGE(G38:G40)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atitus</dc:creator>
  <cp:keywords/>
  <dc:description/>
  <cp:lastModifiedBy>atitus</cp:lastModifiedBy>
  <dcterms:created xsi:type="dcterms:W3CDTF">2003-02-13T22:03:56Z</dcterms:created>
  <dcterms:modified xsi:type="dcterms:W3CDTF">2003-02-13T22:38:12Z</dcterms:modified>
  <cp:category/>
  <cp:version/>
  <cp:contentType/>
  <cp:contentStatus/>
</cp:coreProperties>
</file>